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4"/>
  <workbookPr/>
  <mc:AlternateContent xmlns:mc="http://schemas.openxmlformats.org/markup-compatibility/2006">
    <mc:Choice Requires="x15">
      <x15ac:absPath xmlns:x15ac="http://schemas.microsoft.com/office/spreadsheetml/2010/11/ac" url="https://artslondon.sharepoint.com/sites/sustaff/Shared Documents/02_Finance/"/>
    </mc:Choice>
  </mc:AlternateContent>
  <xr:revisionPtr revIDLastSave="0" documentId="8_{F587C350-3B3C-4C2C-BE08-61F320B98CCD}" xr6:coauthVersionLast="47" xr6:coauthVersionMax="47" xr10:uidLastSave="{00000000-0000-0000-0000-000000000000}"/>
  <bookViews>
    <workbookView xWindow="28680" yWindow="-120" windowWidth="29040" windowHeight="15720" firstSheet="1" activeTab="1" xr2:uid="{B8C12858-143E-4C24-989E-C5C5FF347F2A}"/>
  </bookViews>
  <sheets>
    <sheet name="Money Made Simple" sheetId="1" r:id="rId1"/>
    <sheet name="Money Matters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E22" i="1"/>
  <c r="F22" i="1"/>
  <c r="G22" i="1"/>
  <c r="H22" i="1"/>
  <c r="C22" i="1"/>
  <c r="N18" i="3"/>
  <c r="M18" i="3"/>
  <c r="L18" i="3"/>
  <c r="K18" i="3"/>
  <c r="J18" i="3"/>
  <c r="I18" i="3"/>
  <c r="H18" i="3"/>
  <c r="G18" i="3"/>
  <c r="F18" i="3"/>
  <c r="E18" i="3"/>
  <c r="D18" i="3"/>
  <c r="C18" i="3"/>
  <c r="N9" i="3"/>
  <c r="M9" i="3"/>
  <c r="L9" i="3"/>
  <c r="K9" i="3"/>
  <c r="J9" i="3"/>
  <c r="I9" i="3"/>
  <c r="H9" i="3"/>
  <c r="G9" i="3"/>
  <c r="F9" i="3"/>
  <c r="E9" i="3"/>
  <c r="D9" i="3"/>
  <c r="C9" i="3"/>
  <c r="I9" i="1"/>
  <c r="J9" i="1"/>
  <c r="K9" i="1"/>
  <c r="L9" i="1"/>
  <c r="M9" i="1"/>
  <c r="N9" i="1"/>
  <c r="I22" i="1"/>
  <c r="J22" i="1"/>
  <c r="K22" i="1"/>
  <c r="L22" i="1"/>
  <c r="M22" i="1"/>
  <c r="N22" i="1"/>
  <c r="D9" i="1"/>
  <c r="E9" i="1"/>
  <c r="F9" i="1"/>
  <c r="G9" i="1"/>
  <c r="H9" i="1"/>
  <c r="C9" i="1"/>
  <c r="C20" i="3" l="1"/>
  <c r="D4" i="3" s="1"/>
  <c r="D20" i="3" s="1"/>
  <c r="E4" i="3" s="1"/>
  <c r="E20" i="3" s="1"/>
  <c r="F4" i="3" s="1"/>
  <c r="F20" i="3" s="1"/>
  <c r="G4" i="3" s="1"/>
  <c r="G20" i="3" s="1"/>
  <c r="H4" i="3" s="1"/>
  <c r="H20" i="3" s="1"/>
  <c r="I4" i="3" s="1"/>
  <c r="I20" i="3" s="1"/>
  <c r="J4" i="3" s="1"/>
  <c r="J20" i="3" s="1"/>
  <c r="K4" i="3" s="1"/>
  <c r="K20" i="3" s="1"/>
  <c r="L4" i="3" s="1"/>
  <c r="L20" i="3" s="1"/>
  <c r="M4" i="3" s="1"/>
  <c r="M20" i="3" s="1"/>
  <c r="N4" i="3" s="1"/>
  <c r="N20" i="3" s="1"/>
  <c r="C24" i="1"/>
  <c r="D4" i="1" s="1"/>
  <c r="D24" i="1" l="1"/>
  <c r="E4" i="1" s="1"/>
  <c r="E24" i="1" s="1"/>
  <c r="F4" i="1" s="1"/>
  <c r="F24" i="1" l="1"/>
  <c r="G4" i="1" s="1"/>
  <c r="G24" i="1" l="1"/>
  <c r="H4" i="1" s="1"/>
  <c r="H24" i="1" s="1"/>
  <c r="I4" i="1" s="1"/>
  <c r="I24" i="1" s="1"/>
  <c r="J4" i="1" s="1"/>
  <c r="J24" i="1" s="1"/>
  <c r="K4" i="1" s="1"/>
  <c r="K24" i="1" s="1"/>
  <c r="L4" i="1" s="1"/>
  <c r="L24" i="1" s="1"/>
  <c r="M4" i="1" s="1"/>
  <c r="M24" i="1" s="1"/>
  <c r="N4" i="1" s="1"/>
  <c r="N24" i="1" s="1"/>
</calcChain>
</file>

<file path=xl/sharedStrings.xml><?xml version="1.0" encoding="utf-8"?>
<sst xmlns="http://schemas.openxmlformats.org/spreadsheetml/2006/main" count="34" uniqueCount="28">
  <si>
    <t xml:space="preserve">Month </t>
  </si>
  <si>
    <t xml:space="preserve">Opening Balance </t>
  </si>
  <si>
    <t>Salary</t>
  </si>
  <si>
    <t>Student Loan</t>
  </si>
  <si>
    <t xml:space="preserve">Other </t>
  </si>
  <si>
    <t xml:space="preserve">Total In </t>
  </si>
  <si>
    <t>Rent</t>
  </si>
  <si>
    <t>Gas/Electricity</t>
  </si>
  <si>
    <t>Water</t>
  </si>
  <si>
    <t>Council Tax</t>
  </si>
  <si>
    <t xml:space="preserve">Food </t>
  </si>
  <si>
    <t xml:space="preserve">Entertainment </t>
  </si>
  <si>
    <t xml:space="preserve">Phone </t>
  </si>
  <si>
    <t xml:space="preserve">Personal </t>
  </si>
  <si>
    <t>Takeout</t>
  </si>
  <si>
    <t>Savings</t>
  </si>
  <si>
    <t>Provision</t>
  </si>
  <si>
    <t>Total Out</t>
  </si>
  <si>
    <t xml:space="preserve">Closing Balance </t>
  </si>
  <si>
    <t>Freelance</t>
  </si>
  <si>
    <t xml:space="preserve">Sales </t>
  </si>
  <si>
    <t>Workspace</t>
  </si>
  <si>
    <t>Equipment</t>
  </si>
  <si>
    <t xml:space="preserve">Insurance </t>
  </si>
  <si>
    <t>Materials</t>
  </si>
  <si>
    <t>Software</t>
  </si>
  <si>
    <t>Provison</t>
  </si>
  <si>
    <t>Tax 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</si>
</sst>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17" fontId="1" fillId="0" borderId="0" xfId="0" applyNumberFormat="1" applyFont="1" applyAlignment="1">
      <alignment horizontal="center"/>
    </xf>
    <xf numFmtId="164" fontId="1" fillId="0" borderId="0" xfId="0" applyNumberFormat="1" applyFont="1"/>
    <xf numFmtId="164" fontId="0" fillId="0" borderId="0" xfId="0" applyNumberFormat="1"/>
    <xf numFmtId="0" fontId="1" fillId="0" borderId="1" xfId="0" applyFont="1" applyBorder="1"/>
    <xf numFmtId="164" fontId="1" fillId="0" borderId="1" xfId="0" applyNumberFormat="1" applyFont="1" applyBorder="1"/>
    <xf numFmtId="0" fontId="1" fillId="0" borderId="2" xfId="0" applyFont="1" applyBorder="1"/>
    <xf numFmtId="164" fontId="1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A39C6-8045-487A-A4D7-32378634EC7B}">
  <dimension ref="B3:N25"/>
  <sheetViews>
    <sheetView showGridLines="0" zoomScaleNormal="100" workbookViewId="0">
      <selection activeCell="C5" sqref="C5"/>
    </sheetView>
  </sheetViews>
  <sheetFormatPr defaultRowHeight="14.45"/>
  <cols>
    <col min="2" max="2" width="15.5703125" bestFit="1" customWidth="1"/>
    <col min="3" max="8" width="9.42578125" bestFit="1" customWidth="1"/>
  </cols>
  <sheetData>
    <row r="3" spans="2:14">
      <c r="B3" s="1" t="s">
        <v>0</v>
      </c>
      <c r="C3" s="2">
        <v>45658</v>
      </c>
      <c r="D3" s="2">
        <v>45689</v>
      </c>
      <c r="E3" s="2">
        <v>45717</v>
      </c>
      <c r="F3" s="2">
        <v>45748</v>
      </c>
      <c r="G3" s="2">
        <v>45778</v>
      </c>
      <c r="H3" s="2">
        <v>45809</v>
      </c>
      <c r="I3" s="2">
        <v>45839</v>
      </c>
      <c r="J3" s="2">
        <v>45870</v>
      </c>
      <c r="K3" s="2">
        <v>45901</v>
      </c>
      <c r="L3" s="2">
        <v>45931</v>
      </c>
      <c r="M3" s="2">
        <v>45962</v>
      </c>
      <c r="N3" s="2">
        <v>45992</v>
      </c>
    </row>
    <row r="4" spans="2:14">
      <c r="B4" s="1" t="s">
        <v>1</v>
      </c>
      <c r="C4" s="3">
        <v>0</v>
      </c>
      <c r="D4" s="3">
        <f>C24</f>
        <v>0</v>
      </c>
      <c r="E4" s="3">
        <f t="shared" ref="E4:H4" si="0">D24</f>
        <v>0</v>
      </c>
      <c r="F4" s="3">
        <f t="shared" si="0"/>
        <v>0</v>
      </c>
      <c r="G4" s="3">
        <f t="shared" si="0"/>
        <v>0</v>
      </c>
      <c r="H4" s="3">
        <f t="shared" si="0"/>
        <v>0</v>
      </c>
      <c r="I4" s="3">
        <f t="shared" ref="I4:N4" si="1">H24</f>
        <v>0</v>
      </c>
      <c r="J4" s="3">
        <f t="shared" si="1"/>
        <v>0</v>
      </c>
      <c r="K4" s="3">
        <f t="shared" si="1"/>
        <v>0</v>
      </c>
      <c r="L4" s="3">
        <f t="shared" si="1"/>
        <v>0</v>
      </c>
      <c r="M4" s="3">
        <f t="shared" si="1"/>
        <v>0</v>
      </c>
      <c r="N4" s="3">
        <f t="shared" si="1"/>
        <v>0</v>
      </c>
    </row>
    <row r="5" spans="2:14"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2:14">
      <c r="B6" t="s">
        <v>2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2:14">
      <c r="B7" t="s">
        <v>3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2:14">
      <c r="B8" t="s">
        <v>4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2:14">
      <c r="B9" s="5" t="s">
        <v>5</v>
      </c>
      <c r="C9" s="6">
        <f>SUM(C6:C8)</f>
        <v>0</v>
      </c>
      <c r="D9" s="6">
        <f t="shared" ref="D9:H9" si="2">SUM(D6:D8)</f>
        <v>0</v>
      </c>
      <c r="E9" s="6">
        <f t="shared" si="2"/>
        <v>0</v>
      </c>
      <c r="F9" s="6">
        <f t="shared" si="2"/>
        <v>0</v>
      </c>
      <c r="G9" s="6">
        <f t="shared" si="2"/>
        <v>0</v>
      </c>
      <c r="H9" s="6">
        <f t="shared" si="2"/>
        <v>0</v>
      </c>
      <c r="I9" s="6">
        <f t="shared" ref="I9" si="3">SUM(I6:I8)</f>
        <v>0</v>
      </c>
      <c r="J9" s="6">
        <f t="shared" ref="J9" si="4">SUM(J6:J8)</f>
        <v>0</v>
      </c>
      <c r="K9" s="6">
        <f t="shared" ref="K9" si="5">SUM(K6:K8)</f>
        <v>0</v>
      </c>
      <c r="L9" s="6">
        <f t="shared" ref="L9" si="6">SUM(L6:L8)</f>
        <v>0</v>
      </c>
      <c r="M9" s="6">
        <f t="shared" ref="M9" si="7">SUM(M6:M8)</f>
        <v>0</v>
      </c>
      <c r="N9" s="6">
        <f t="shared" ref="N9" si="8">SUM(N6:N8)</f>
        <v>0</v>
      </c>
    </row>
    <row r="10" spans="2:14"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2:14">
      <c r="B11" t="s">
        <v>6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2:14">
      <c r="B12" t="s">
        <v>7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2:14">
      <c r="B13" t="s">
        <v>8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2:14">
      <c r="B14" t="s">
        <v>9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2:14">
      <c r="B15" t="s">
        <v>10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2:14">
      <c r="B16" t="s">
        <v>11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2:14">
      <c r="B17" t="s">
        <v>12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2:14">
      <c r="B18" t="s">
        <v>13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2:14">
      <c r="B19" t="s">
        <v>14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2:14">
      <c r="B20" t="s">
        <v>15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2:14">
      <c r="B21" t="s">
        <v>16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2:14">
      <c r="B22" s="5" t="s">
        <v>17</v>
      </c>
      <c r="C22" s="6">
        <f>SUM(C11:C21)</f>
        <v>0</v>
      </c>
      <c r="D22" s="6">
        <f>SUM(D11:D21)</f>
        <v>0</v>
      </c>
      <c r="E22" s="6">
        <f>SUM(E11:E21)</f>
        <v>0</v>
      </c>
      <c r="F22" s="6">
        <f>SUM(F11:F21)</f>
        <v>0</v>
      </c>
      <c r="G22" s="6">
        <f>SUM(G11:G21)</f>
        <v>0</v>
      </c>
      <c r="H22" s="6">
        <f>SUM(H11:H21)</f>
        <v>0</v>
      </c>
      <c r="I22" s="6">
        <f>SUM(I11:I21)</f>
        <v>0</v>
      </c>
      <c r="J22" s="6">
        <f>SUM(J11:J21)</f>
        <v>0</v>
      </c>
      <c r="K22" s="6">
        <f>SUM(K11:K21)</f>
        <v>0</v>
      </c>
      <c r="L22" s="6">
        <f>SUM(L11:L21)</f>
        <v>0</v>
      </c>
      <c r="M22" s="6">
        <f>SUM(M11:M21)</f>
        <v>0</v>
      </c>
      <c r="N22" s="6">
        <f>SUM(N11:N21)</f>
        <v>0</v>
      </c>
    </row>
    <row r="23" spans="2:14"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2:14" ht="15" thickBot="1">
      <c r="B24" s="7" t="s">
        <v>18</v>
      </c>
      <c r="C24" s="8">
        <f>C4+C9+C22</f>
        <v>0</v>
      </c>
      <c r="D24" s="8">
        <f>D4+D9+D22</f>
        <v>0</v>
      </c>
      <c r="E24" s="8">
        <f>E4+E9+E22</f>
        <v>0</v>
      </c>
      <c r="F24" s="8">
        <f>F4+F9+F22</f>
        <v>0</v>
      </c>
      <c r="G24" s="8">
        <f>G4+G9+G22</f>
        <v>0</v>
      </c>
      <c r="H24" s="8">
        <f>H4+H9+H22</f>
        <v>0</v>
      </c>
      <c r="I24" s="8">
        <f>I4+I9+I22</f>
        <v>0</v>
      </c>
      <c r="J24" s="8">
        <f>J4+J9+J22</f>
        <v>0</v>
      </c>
      <c r="K24" s="8">
        <f>K4+K9+K22</f>
        <v>0</v>
      </c>
      <c r="L24" s="8">
        <f>L4+L9+L22</f>
        <v>0</v>
      </c>
      <c r="M24" s="8">
        <f>M4+M9+M22</f>
        <v>0</v>
      </c>
      <c r="N24" s="8">
        <f>N4+N9+N22</f>
        <v>0</v>
      </c>
    </row>
    <row r="25" spans="2:14" ht="15" thickTop="1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320C9-FA8E-439E-9A85-E50C04C7C345}">
  <dimension ref="B3:N21"/>
  <sheetViews>
    <sheetView showGridLines="0" tabSelected="1" zoomScale="130" zoomScaleNormal="130" workbookViewId="0">
      <selection activeCell="D17" sqref="D17"/>
    </sheetView>
  </sheetViews>
  <sheetFormatPr defaultRowHeight="14.45"/>
  <cols>
    <col min="2" max="2" width="15.85546875" bestFit="1" customWidth="1"/>
    <col min="3" max="3" width="8.85546875" bestFit="1" customWidth="1"/>
    <col min="6" max="8" width="9.28515625" bestFit="1" customWidth="1"/>
  </cols>
  <sheetData>
    <row r="3" spans="2:14">
      <c r="B3" s="1" t="s">
        <v>0</v>
      </c>
      <c r="C3" s="2">
        <v>45658</v>
      </c>
      <c r="D3" s="2">
        <v>45689</v>
      </c>
      <c r="E3" s="2">
        <v>45717</v>
      </c>
      <c r="F3" s="2">
        <v>45748</v>
      </c>
      <c r="G3" s="2">
        <v>45778</v>
      </c>
      <c r="H3" s="2">
        <v>45809</v>
      </c>
      <c r="I3" s="2">
        <v>45839</v>
      </c>
      <c r="J3" s="2">
        <v>45870</v>
      </c>
      <c r="K3" s="2">
        <v>45901</v>
      </c>
      <c r="L3" s="2">
        <v>45931</v>
      </c>
      <c r="M3" s="2">
        <v>45962</v>
      </c>
      <c r="N3" s="2">
        <v>45992</v>
      </c>
    </row>
    <row r="4" spans="2:14">
      <c r="B4" s="1" t="s">
        <v>1</v>
      </c>
      <c r="C4" s="3">
        <v>0</v>
      </c>
      <c r="D4" s="3">
        <f>C20</f>
        <v>74</v>
      </c>
      <c r="E4" s="3">
        <f t="shared" ref="E4:N4" si="0">D20</f>
        <v>248</v>
      </c>
      <c r="F4" s="3">
        <f t="shared" si="0"/>
        <v>352</v>
      </c>
      <c r="G4" s="3">
        <f t="shared" si="0"/>
        <v>471</v>
      </c>
      <c r="H4" s="3">
        <f t="shared" si="0"/>
        <v>580</v>
      </c>
      <c r="I4" s="3">
        <f t="shared" si="0"/>
        <v>754</v>
      </c>
      <c r="J4" s="3">
        <f t="shared" si="0"/>
        <v>754</v>
      </c>
      <c r="K4" s="3">
        <f t="shared" si="0"/>
        <v>754</v>
      </c>
      <c r="L4" s="3">
        <f t="shared" si="0"/>
        <v>754</v>
      </c>
      <c r="M4" s="3">
        <f t="shared" si="0"/>
        <v>754</v>
      </c>
      <c r="N4" s="3">
        <f t="shared" si="0"/>
        <v>754</v>
      </c>
    </row>
    <row r="5" spans="2:14"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2:14">
      <c r="B6" t="s">
        <v>19</v>
      </c>
      <c r="C6" s="4">
        <v>50</v>
      </c>
      <c r="D6" s="4">
        <v>125</v>
      </c>
      <c r="E6" s="4">
        <v>100</v>
      </c>
      <c r="F6" s="4">
        <v>60</v>
      </c>
      <c r="G6" s="4">
        <v>75</v>
      </c>
      <c r="H6" s="4">
        <v>100</v>
      </c>
      <c r="I6" s="4"/>
      <c r="J6" s="4"/>
      <c r="K6" s="4"/>
      <c r="L6" s="4"/>
      <c r="M6" s="4"/>
      <c r="N6" s="4"/>
    </row>
    <row r="7" spans="2:14">
      <c r="B7" t="s">
        <v>20</v>
      </c>
      <c r="C7" s="4">
        <v>150</v>
      </c>
      <c r="D7" s="4">
        <v>185</v>
      </c>
      <c r="E7" s="4">
        <v>210</v>
      </c>
      <c r="F7" s="4">
        <v>195</v>
      </c>
      <c r="G7" s="4">
        <v>230</v>
      </c>
      <c r="H7" s="4">
        <v>200</v>
      </c>
      <c r="I7" s="4"/>
      <c r="J7" s="4"/>
      <c r="K7" s="4"/>
      <c r="L7" s="4"/>
      <c r="M7" s="4"/>
      <c r="N7" s="4"/>
    </row>
    <row r="8" spans="2:14">
      <c r="B8" t="s">
        <v>4</v>
      </c>
      <c r="C8" s="4">
        <v>50</v>
      </c>
      <c r="D8" s="4">
        <v>60</v>
      </c>
      <c r="E8" s="4">
        <v>50</v>
      </c>
      <c r="F8" s="4">
        <v>40</v>
      </c>
      <c r="G8" s="4">
        <v>50</v>
      </c>
      <c r="H8" s="4">
        <v>50</v>
      </c>
      <c r="I8" s="4"/>
      <c r="J8" s="4"/>
      <c r="K8" s="4"/>
      <c r="L8" s="4"/>
      <c r="M8" s="4"/>
      <c r="N8" s="4"/>
    </row>
    <row r="9" spans="2:14">
      <c r="B9" s="5" t="s">
        <v>5</v>
      </c>
      <c r="C9" s="6">
        <f>SUM(C6:C8)</f>
        <v>250</v>
      </c>
      <c r="D9" s="6">
        <f t="shared" ref="D9:N9" si="1">SUM(D6:D8)</f>
        <v>370</v>
      </c>
      <c r="E9" s="6">
        <f t="shared" si="1"/>
        <v>360</v>
      </c>
      <c r="F9" s="6">
        <f t="shared" si="1"/>
        <v>295</v>
      </c>
      <c r="G9" s="6">
        <f t="shared" si="1"/>
        <v>355</v>
      </c>
      <c r="H9" s="6">
        <f t="shared" si="1"/>
        <v>350</v>
      </c>
      <c r="I9" s="6">
        <f t="shared" si="1"/>
        <v>0</v>
      </c>
      <c r="J9" s="6">
        <f t="shared" si="1"/>
        <v>0</v>
      </c>
      <c r="K9" s="6">
        <f t="shared" si="1"/>
        <v>0</v>
      </c>
      <c r="L9" s="6">
        <f t="shared" si="1"/>
        <v>0</v>
      </c>
      <c r="M9" s="6">
        <f t="shared" si="1"/>
        <v>0</v>
      </c>
      <c r="N9" s="6">
        <f t="shared" si="1"/>
        <v>0</v>
      </c>
    </row>
    <row r="10" spans="2:14"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2:14">
      <c r="B11" t="s">
        <v>21</v>
      </c>
      <c r="C11" s="4">
        <v>-50</v>
      </c>
      <c r="D11" s="4">
        <v>-50</v>
      </c>
      <c r="E11" s="4">
        <v>-50</v>
      </c>
      <c r="F11" s="4">
        <v>-50</v>
      </c>
      <c r="G11" s="4">
        <v>-50</v>
      </c>
      <c r="H11" s="4">
        <v>-50</v>
      </c>
      <c r="I11" s="4"/>
      <c r="J11" s="4"/>
      <c r="K11" s="4"/>
      <c r="L11" s="4"/>
      <c r="M11" s="4"/>
      <c r="N11" s="4"/>
    </row>
    <row r="12" spans="2:14">
      <c r="B12" t="s">
        <v>22</v>
      </c>
      <c r="C12" s="4">
        <v>-60</v>
      </c>
      <c r="D12" s="4">
        <v>-60</v>
      </c>
      <c r="E12" s="4">
        <v>-100</v>
      </c>
      <c r="F12" s="4">
        <v>-60</v>
      </c>
      <c r="G12" s="4">
        <v>-70</v>
      </c>
      <c r="H12" s="4">
        <v>-60</v>
      </c>
      <c r="I12" s="4"/>
      <c r="J12" s="4"/>
      <c r="K12" s="4"/>
      <c r="L12" s="4"/>
      <c r="M12" s="4"/>
      <c r="N12" s="4"/>
    </row>
    <row r="13" spans="2:14">
      <c r="B13" t="s">
        <v>23</v>
      </c>
      <c r="C13" s="4">
        <v>-20</v>
      </c>
      <c r="D13" s="4">
        <v>-20</v>
      </c>
      <c r="E13" s="4">
        <v>-20</v>
      </c>
      <c r="F13" s="4">
        <v>-20</v>
      </c>
      <c r="G13" s="4">
        <v>-20</v>
      </c>
      <c r="H13" s="4">
        <v>-20</v>
      </c>
      <c r="I13" s="4"/>
      <c r="J13" s="4"/>
      <c r="K13" s="4"/>
      <c r="L13" s="4"/>
      <c r="M13" s="4"/>
      <c r="N13" s="4"/>
    </row>
    <row r="14" spans="2:14">
      <c r="B14" t="s">
        <v>24</v>
      </c>
      <c r="C14" s="4">
        <v>-40</v>
      </c>
      <c r="D14" s="4">
        <v>-60</v>
      </c>
      <c r="E14" s="4">
        <v>-80</v>
      </c>
      <c r="F14" s="4">
        <v>-40</v>
      </c>
      <c r="G14" s="4">
        <v>-100</v>
      </c>
      <c r="H14" s="4">
        <v>-40</v>
      </c>
      <c r="I14" s="4"/>
      <c r="J14" s="4"/>
      <c r="K14" s="4"/>
      <c r="L14" s="4"/>
      <c r="M14" s="4"/>
      <c r="N14" s="4"/>
    </row>
    <row r="15" spans="2:14">
      <c r="B15" t="s">
        <v>25</v>
      </c>
      <c r="C15" s="4">
        <v>-6</v>
      </c>
      <c r="D15" s="4">
        <v>-6</v>
      </c>
      <c r="E15" s="4">
        <v>-6</v>
      </c>
      <c r="F15" s="4">
        <v>-6</v>
      </c>
      <c r="G15" s="4">
        <v>-6</v>
      </c>
      <c r="H15" s="4">
        <v>-6</v>
      </c>
      <c r="I15" s="4"/>
      <c r="J15" s="4"/>
      <c r="K15" s="4"/>
      <c r="L15" s="4"/>
      <c r="M15" s="4"/>
      <c r="N15" s="4"/>
    </row>
    <row r="16" spans="2:14">
      <c r="B16" t="s">
        <v>26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2:14">
      <c r="B17" t="s">
        <v>27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2:14">
      <c r="B18" s="5" t="s">
        <v>17</v>
      </c>
      <c r="C18" s="6">
        <f>SUM(C11:C15)</f>
        <v>-176</v>
      </c>
      <c r="D18" s="6">
        <f>SUM(D11:D15)</f>
        <v>-196</v>
      </c>
      <c r="E18" s="6">
        <f>SUM(E11:E15)</f>
        <v>-256</v>
      </c>
      <c r="F18" s="6">
        <f>SUM(F11:F15)</f>
        <v>-176</v>
      </c>
      <c r="G18" s="6">
        <f>SUM(G11:G15)</f>
        <v>-246</v>
      </c>
      <c r="H18" s="6">
        <f>SUM(H11:H15)</f>
        <v>-176</v>
      </c>
      <c r="I18" s="6">
        <f>SUM(I11:I15)</f>
        <v>0</v>
      </c>
      <c r="J18" s="6">
        <f>SUM(J11:J15)</f>
        <v>0</v>
      </c>
      <c r="K18" s="6">
        <f>SUM(K11:K15)</f>
        <v>0</v>
      </c>
      <c r="L18" s="6">
        <f>SUM(L11:L15)</f>
        <v>0</v>
      </c>
      <c r="M18" s="6">
        <f>SUM(M11:M15)</f>
        <v>0</v>
      </c>
      <c r="N18" s="6">
        <f>SUM(N11:N15)</f>
        <v>0</v>
      </c>
    </row>
    <row r="19" spans="2:14"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2:14" ht="15" thickBot="1">
      <c r="B20" s="7" t="s">
        <v>18</v>
      </c>
      <c r="C20" s="8">
        <f>C4+C9+C18</f>
        <v>74</v>
      </c>
      <c r="D20" s="8">
        <f>D4+D9+D18</f>
        <v>248</v>
      </c>
      <c r="E20" s="8">
        <f>E4+E9+E18</f>
        <v>352</v>
      </c>
      <c r="F20" s="8">
        <f>F4+F9+F18</f>
        <v>471</v>
      </c>
      <c r="G20" s="8">
        <f>G4+G9+G18</f>
        <v>580</v>
      </c>
      <c r="H20" s="8">
        <f>H4+H9+H18</f>
        <v>754</v>
      </c>
      <c r="I20" s="8">
        <f>I4+I9+I18</f>
        <v>754</v>
      </c>
      <c r="J20" s="8">
        <f>J4+J9+J18</f>
        <v>754</v>
      </c>
      <c r="K20" s="8">
        <f>K4+K9+K18</f>
        <v>754</v>
      </c>
      <c r="L20" s="8">
        <f>L4+L9+L18</f>
        <v>754</v>
      </c>
      <c r="M20" s="8">
        <f>M4+M9+M18</f>
        <v>754</v>
      </c>
      <c r="N20" s="8">
        <f>N4+N9+N18</f>
        <v>754</v>
      </c>
    </row>
    <row r="21" spans="2:14" ht="15" thickTop="1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7B5F19188AF64F9555809682CD9A7D" ma:contentTypeVersion="22" ma:contentTypeDescription="Create a new document." ma:contentTypeScope="" ma:versionID="7d3e753974b4f6b4c7ef061d1e0b6feb">
  <xsd:schema xmlns:xsd="http://www.w3.org/2001/XMLSchema" xmlns:xs="http://www.w3.org/2001/XMLSchema" xmlns:p="http://schemas.microsoft.com/office/2006/metadata/properties" xmlns:ns2="f868d550-27f1-4c60-a1ee-ab1a83835a4b" xmlns:ns3="a1d2f017-d76f-4319-947b-dca892c47033" targetNamespace="http://schemas.microsoft.com/office/2006/metadata/properties" ma:root="true" ma:fieldsID="5376ce3bf9fca2f581bf6cc1b8754793" ns2:_="" ns3:_="">
    <xsd:import namespace="f868d550-27f1-4c60-a1ee-ab1a83835a4b"/>
    <xsd:import namespace="a1d2f017-d76f-4319-947b-dca892c4703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AccessibleBy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68d550-27f1-4c60-a1ee-ab1a83835a4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9e6c943-ef38-4792-a1d7-f64982fb23ef}" ma:internalName="TaxCatchAll" ma:showField="CatchAllData" ma:web="f868d550-27f1-4c60-a1ee-ab1a83835a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d2f017-d76f-4319-947b-dca892c470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a4177f9-52a5-4023-b952-3a64f72acb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AccessibleBy" ma:index="24" nillable="true" ma:displayName="Accessible By" ma:format="Dropdown" ma:list="UserInfo" ma:SharePointGroup="0" ma:internalName="Accessible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1d2f017-d76f-4319-947b-dca892c47033">
      <Terms xmlns="http://schemas.microsoft.com/office/infopath/2007/PartnerControls"/>
    </lcf76f155ced4ddcb4097134ff3c332f>
    <TaxCatchAll xmlns="f868d550-27f1-4c60-a1ee-ab1a83835a4b" xsi:nil="true"/>
    <AccessibleBy xmlns="a1d2f017-d76f-4319-947b-dca892c47033">
      <UserInfo>
        <DisplayName/>
        <AccountId xsi:nil="true"/>
        <AccountType/>
      </UserInfo>
    </AccessibleBy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16E999-2EA8-43E0-9551-D9ECAF3863FD}"/>
</file>

<file path=customXml/itemProps2.xml><?xml version="1.0" encoding="utf-8"?>
<ds:datastoreItem xmlns:ds="http://schemas.openxmlformats.org/officeDocument/2006/customXml" ds:itemID="{89E42724-66B7-4EB8-AD69-3860A2165843}"/>
</file>

<file path=customXml/itemProps3.xml><?xml version="1.0" encoding="utf-8"?>
<ds:datastoreItem xmlns:ds="http://schemas.openxmlformats.org/officeDocument/2006/customXml" ds:itemID="{EC4DFDAD-4FA8-452C-8009-B4CFF9A404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Natasha Reissner</dc:creator>
  <cp:keywords/>
  <dc:description/>
  <cp:lastModifiedBy/>
  <cp:revision/>
  <dcterms:created xsi:type="dcterms:W3CDTF">2025-09-30T09:49:17Z</dcterms:created>
  <dcterms:modified xsi:type="dcterms:W3CDTF">2025-10-08T12:05:09Z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0x0101004B7B5F19188AF64F9555809682CD9A7D</vt:lpwstr>
  </property>
</Properties>
</file>